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20" windowWidth="13380" windowHeight="7395"/>
  </bookViews>
  <sheets>
    <sheet name="Pelican Isle POA" sheetId="1" r:id="rId1"/>
  </sheets>
  <definedNames>
    <definedName name="_xlnm.Print_Area" localSheetId="0">'Pelican Isle POA'!$A$1:$C$42</definedName>
  </definedNames>
  <calcPr calcId="145621"/>
</workbook>
</file>

<file path=xl/calcChain.xml><?xml version="1.0" encoding="utf-8"?>
<calcChain xmlns="http://schemas.openxmlformats.org/spreadsheetml/2006/main">
  <c r="B42" i="1" l="1"/>
  <c r="G42" i="1" l="1"/>
  <c r="G10" i="1"/>
  <c r="F42" i="1"/>
  <c r="E42" i="1"/>
  <c r="D42" i="1"/>
  <c r="C41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F10" i="1"/>
  <c r="E10" i="1"/>
  <c r="D10" i="1"/>
  <c r="C9" i="1"/>
  <c r="C8" i="1"/>
  <c r="C7" i="1"/>
  <c r="C5" i="1"/>
  <c r="C4" i="1"/>
  <c r="C3" i="1"/>
  <c r="B10" i="1"/>
  <c r="C42" i="1" l="1"/>
  <c r="C10" i="1"/>
</calcChain>
</file>

<file path=xl/sharedStrings.xml><?xml version="1.0" encoding="utf-8"?>
<sst xmlns="http://schemas.openxmlformats.org/spreadsheetml/2006/main" count="53" uniqueCount="47">
  <si>
    <t>BUDGET 2013-14</t>
  </si>
  <si>
    <t>INCOME</t>
  </si>
  <si>
    <t>POA dues</t>
  </si>
  <si>
    <t>Washer/dryer proceeds</t>
  </si>
  <si>
    <t>Boat Ramp Tags</t>
  </si>
  <si>
    <t>5% Rental Income</t>
  </si>
  <si>
    <t>Rental Trash ($35/mo)</t>
  </si>
  <si>
    <t>TOTAL INCOME</t>
  </si>
  <si>
    <t>POA lot loans (2 Left to pay)</t>
  </si>
  <si>
    <t>EXPENSES</t>
  </si>
  <si>
    <t>Navarro Electric</t>
  </si>
  <si>
    <t>Bosque Utilities</t>
  </si>
  <si>
    <t>Century Link</t>
  </si>
  <si>
    <t>Trash</t>
  </si>
  <si>
    <t>Insurance</t>
  </si>
  <si>
    <t>Postage</t>
  </si>
  <si>
    <t>Office supplies</t>
  </si>
  <si>
    <t>Repairs</t>
  </si>
  <si>
    <t>Taxes</t>
  </si>
  <si>
    <t>CPA</t>
  </si>
  <si>
    <t>Food- Annual Meeting</t>
  </si>
  <si>
    <t>Pool supplies</t>
  </si>
  <si>
    <t>June</t>
  </si>
  <si>
    <t>July</t>
  </si>
  <si>
    <t>YTD TOTAL</t>
  </si>
  <si>
    <t>Contractor: POA Treasurer</t>
  </si>
  <si>
    <t xml:space="preserve">Contractor: POA Secretary </t>
  </si>
  <si>
    <t xml:space="preserve">Contractor: clubhouse cleaning </t>
  </si>
  <si>
    <t xml:space="preserve">Contractor: Mowing </t>
  </si>
  <si>
    <t>May 20+</t>
  </si>
  <si>
    <t>Vending machine</t>
  </si>
  <si>
    <t>Miscellaneous</t>
  </si>
  <si>
    <t xml:space="preserve">Contractor: Pooln svc/mowing </t>
  </si>
  <si>
    <t>Donation</t>
  </si>
  <si>
    <t>Storage shed &amp; lock</t>
  </si>
  <si>
    <t>Bathroom/cleaning  supplies</t>
  </si>
  <si>
    <t>2 chaises for pool</t>
  </si>
  <si>
    <t xml:space="preserve">Dumpster area gravel </t>
  </si>
  <si>
    <t>Refund</t>
  </si>
  <si>
    <t>Washer/dryer</t>
  </si>
  <si>
    <t>TOTAL EXPENSES</t>
  </si>
  <si>
    <t>Aug</t>
  </si>
  <si>
    <t>Maintenance</t>
  </si>
  <si>
    <t>Pool equipment</t>
  </si>
  <si>
    <t>Advertising</t>
  </si>
  <si>
    <t>Entertainment</t>
  </si>
  <si>
    <t>EXPECTED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</si>
</sst>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I7" sqref="I7"/>
    </sheetView>
  </sheetViews>
  <sheetFormatPr defaultRowHeight="15" x14ac:dyDescent="0.25"/>
  <cols>
    <col min="1" max="1" width="26.140625" customWidth="1"/>
    <col min="2" max="2" width="17.7109375" bestFit="1" customWidth="1"/>
    <col min="3" max="3" width="10.42578125" customWidth="1"/>
    <col min="4" max="4" width="9.140625" bestFit="1" customWidth="1"/>
    <col min="5" max="5" width="10.140625" customWidth="1"/>
    <col min="6" max="6" width="10.28515625" customWidth="1"/>
    <col min="7" max="7" width="9" bestFit="1" customWidth="1"/>
  </cols>
  <sheetData>
    <row r="1" spans="1:15" x14ac:dyDescent="0.25">
      <c r="A1" s="2" t="s">
        <v>1</v>
      </c>
      <c r="B1" s="2" t="s">
        <v>0</v>
      </c>
      <c r="C1" s="2" t="s">
        <v>24</v>
      </c>
      <c r="D1" s="2" t="s">
        <v>29</v>
      </c>
      <c r="E1" s="2" t="s">
        <v>22</v>
      </c>
      <c r="F1" s="2" t="s">
        <v>23</v>
      </c>
      <c r="G1" s="2" t="s">
        <v>41</v>
      </c>
    </row>
    <row r="2" spans="1:15" x14ac:dyDescent="0.25">
      <c r="A2" s="3" t="s">
        <v>1</v>
      </c>
      <c r="B2" s="3"/>
      <c r="C2" s="3"/>
      <c r="D2" s="3"/>
      <c r="E2" s="3"/>
      <c r="F2" s="3"/>
      <c r="G2" s="3"/>
    </row>
    <row r="3" spans="1:15" x14ac:dyDescent="0.25">
      <c r="A3" s="3" t="s">
        <v>2</v>
      </c>
      <c r="B3" s="4">
        <v>42000</v>
      </c>
      <c r="C3" s="4">
        <f>SUM(D3:O3)</f>
        <v>11681.3</v>
      </c>
      <c r="D3" s="4">
        <v>465</v>
      </c>
      <c r="E3" s="4">
        <v>1180</v>
      </c>
      <c r="F3" s="4">
        <v>7876.3</v>
      </c>
      <c r="G3" s="4">
        <v>2160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3" t="s">
        <v>8</v>
      </c>
      <c r="B4" s="4">
        <v>3400</v>
      </c>
      <c r="C4" s="4">
        <f>SUM(D4:O4)</f>
        <v>3613.37</v>
      </c>
      <c r="D4" s="4">
        <v>1961.45</v>
      </c>
      <c r="E4" s="4">
        <v>1264.72</v>
      </c>
      <c r="F4" s="4">
        <v>193.6</v>
      </c>
      <c r="G4" s="4">
        <v>193.6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3" t="s">
        <v>3</v>
      </c>
      <c r="B5" s="4">
        <v>3000</v>
      </c>
      <c r="C5" s="4">
        <f>SUM(D5:O5)</f>
        <v>692.25</v>
      </c>
      <c r="D5" s="4">
        <v>127.5</v>
      </c>
      <c r="E5" s="4">
        <v>67.75</v>
      </c>
      <c r="F5" s="4">
        <v>401.75</v>
      </c>
      <c r="G5" s="4">
        <v>95.25</v>
      </c>
      <c r="H5" s="1"/>
      <c r="I5" s="1"/>
      <c r="J5" s="1"/>
      <c r="K5" s="1"/>
      <c r="L5" s="1"/>
      <c r="M5" s="1"/>
      <c r="N5" s="1"/>
      <c r="O5" s="1"/>
    </row>
    <row r="6" spans="1:15" x14ac:dyDescent="0.25">
      <c r="A6" s="3" t="s">
        <v>4</v>
      </c>
      <c r="B6" s="4"/>
      <c r="C6" s="4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</row>
    <row r="7" spans="1:15" x14ac:dyDescent="0.25">
      <c r="A7" s="3" t="s">
        <v>5</v>
      </c>
      <c r="B7" s="4">
        <v>2500</v>
      </c>
      <c r="C7" s="4">
        <f>SUM(D7:O7)</f>
        <v>400</v>
      </c>
      <c r="D7" s="4"/>
      <c r="E7" s="4"/>
      <c r="F7" s="4"/>
      <c r="G7" s="4">
        <v>400</v>
      </c>
      <c r="H7" s="1"/>
      <c r="I7" s="1"/>
      <c r="J7" s="1"/>
      <c r="K7" s="1"/>
      <c r="L7" s="1"/>
      <c r="M7" s="1"/>
      <c r="N7" s="1"/>
      <c r="O7" s="1"/>
    </row>
    <row r="8" spans="1:15" x14ac:dyDescent="0.25">
      <c r="A8" s="3" t="s">
        <v>6</v>
      </c>
      <c r="B8" s="4">
        <v>420</v>
      </c>
      <c r="C8" s="4">
        <f>SUM(D8:O8)</f>
        <v>105</v>
      </c>
      <c r="D8" s="4"/>
      <c r="E8" s="4">
        <v>35</v>
      </c>
      <c r="F8" s="4">
        <v>35</v>
      </c>
      <c r="G8" s="4">
        <v>35</v>
      </c>
      <c r="H8" s="1"/>
      <c r="I8" s="1"/>
      <c r="J8" s="1"/>
      <c r="K8" s="1"/>
      <c r="L8" s="1"/>
      <c r="M8" s="1"/>
      <c r="N8" s="1"/>
      <c r="O8" s="1"/>
    </row>
    <row r="9" spans="1:15" x14ac:dyDescent="0.25">
      <c r="A9" s="3" t="s">
        <v>30</v>
      </c>
      <c r="B9" s="4"/>
      <c r="C9" s="4">
        <f>SUM(D9:O9)</f>
        <v>7.2</v>
      </c>
      <c r="D9" s="4">
        <v>7.2</v>
      </c>
      <c r="E9" s="4"/>
      <c r="F9" s="4"/>
      <c r="G9" s="4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3" t="s">
        <v>7</v>
      </c>
      <c r="B10" s="4">
        <f>SUM(B3:B8)</f>
        <v>51320</v>
      </c>
      <c r="C10" s="4">
        <f>SUM(C3:C9)</f>
        <v>16499.12</v>
      </c>
      <c r="D10" s="4">
        <f>SUM(D3:D9)</f>
        <v>2561.1499999999996</v>
      </c>
      <c r="E10" s="4">
        <f>SUM(E3:E9)</f>
        <v>2547.4700000000003</v>
      </c>
      <c r="F10" s="4">
        <f>SUM(F3:F9)</f>
        <v>8506.6500000000015</v>
      </c>
      <c r="G10" s="4">
        <f>SUM(G3:G9)</f>
        <v>2883.85</v>
      </c>
      <c r="H10" s="1"/>
      <c r="I10" s="1"/>
      <c r="J10" s="1"/>
      <c r="K10" s="1"/>
      <c r="L10" s="1"/>
      <c r="M10" s="1"/>
      <c r="N10" s="1"/>
      <c r="O10" s="1"/>
    </row>
    <row r="11" spans="1:1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2" t="s">
        <v>9</v>
      </c>
      <c r="B12" s="2" t="s">
        <v>46</v>
      </c>
      <c r="C12" s="2" t="s">
        <v>24</v>
      </c>
      <c r="D12" s="2" t="s">
        <v>29</v>
      </c>
      <c r="E12" s="2" t="s">
        <v>22</v>
      </c>
      <c r="F12" s="2" t="s">
        <v>23</v>
      </c>
      <c r="G12" s="2" t="s">
        <v>41</v>
      </c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3" t="s">
        <v>25</v>
      </c>
      <c r="B13" s="4">
        <v>4200</v>
      </c>
      <c r="C13" s="4">
        <f t="shared" ref="C13:C41" si="0">SUM(D13:O13)</f>
        <v>1400</v>
      </c>
      <c r="D13" s="4">
        <v>350</v>
      </c>
      <c r="E13" s="4">
        <v>350</v>
      </c>
      <c r="F13" s="4">
        <v>350</v>
      </c>
      <c r="G13" s="4">
        <v>350</v>
      </c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3" t="s">
        <v>26</v>
      </c>
      <c r="B14" s="4">
        <v>2400</v>
      </c>
      <c r="C14" s="4">
        <f t="shared" si="0"/>
        <v>800</v>
      </c>
      <c r="D14" s="4">
        <v>200</v>
      </c>
      <c r="E14" s="4">
        <v>200</v>
      </c>
      <c r="F14" s="4">
        <v>200</v>
      </c>
      <c r="G14" s="4">
        <v>200</v>
      </c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3" t="s">
        <v>32</v>
      </c>
      <c r="B15" s="4">
        <v>2100</v>
      </c>
      <c r="C15" s="4">
        <f t="shared" si="0"/>
        <v>1310</v>
      </c>
      <c r="D15" s="4"/>
      <c r="E15" s="4">
        <v>880</v>
      </c>
      <c r="F15" s="4">
        <v>430</v>
      </c>
      <c r="G15" s="4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3" t="s">
        <v>27</v>
      </c>
      <c r="B16" s="4">
        <v>4420</v>
      </c>
      <c r="C16" s="4">
        <f t="shared" si="0"/>
        <v>1445</v>
      </c>
      <c r="D16" s="4">
        <v>340</v>
      </c>
      <c r="E16" s="4">
        <v>340</v>
      </c>
      <c r="F16" s="4">
        <v>340</v>
      </c>
      <c r="G16" s="4">
        <v>425</v>
      </c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3" t="s">
        <v>28</v>
      </c>
      <c r="B17" s="4">
        <v>3600</v>
      </c>
      <c r="C17" s="4">
        <f t="shared" si="0"/>
        <v>1172.5</v>
      </c>
      <c r="D17" s="4"/>
      <c r="E17" s="4">
        <v>230</v>
      </c>
      <c r="F17" s="4">
        <v>582.5</v>
      </c>
      <c r="G17" s="4">
        <v>360</v>
      </c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3" t="s">
        <v>10</v>
      </c>
      <c r="B18" s="4">
        <v>5000</v>
      </c>
      <c r="C18" s="4">
        <f t="shared" si="0"/>
        <v>1317</v>
      </c>
      <c r="D18" s="4"/>
      <c r="E18" s="4">
        <v>286</v>
      </c>
      <c r="F18" s="4">
        <v>468</v>
      </c>
      <c r="G18" s="4">
        <v>563</v>
      </c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3" t="s">
        <v>11</v>
      </c>
      <c r="B19" s="4">
        <v>1800</v>
      </c>
      <c r="C19" s="4">
        <f t="shared" si="0"/>
        <v>586.84999999999991</v>
      </c>
      <c r="D19" s="4"/>
      <c r="E19" s="4">
        <v>124.03</v>
      </c>
      <c r="F19" s="4">
        <v>284.13</v>
      </c>
      <c r="G19" s="4">
        <v>178.69</v>
      </c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3" t="s">
        <v>12</v>
      </c>
      <c r="B20" s="4">
        <v>1500</v>
      </c>
      <c r="C20" s="4">
        <f t="shared" si="0"/>
        <v>333.54999999999995</v>
      </c>
      <c r="D20" s="4"/>
      <c r="E20" s="4">
        <v>109.01</v>
      </c>
      <c r="F20" s="4">
        <v>112.69</v>
      </c>
      <c r="G20" s="4">
        <v>111.85</v>
      </c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3" t="s">
        <v>13</v>
      </c>
      <c r="B21" s="4">
        <v>3800</v>
      </c>
      <c r="C21" s="4">
        <f t="shared" si="0"/>
        <v>921.77</v>
      </c>
      <c r="D21" s="4"/>
      <c r="E21" s="4">
        <v>281.45</v>
      </c>
      <c r="F21" s="4">
        <v>320.41000000000003</v>
      </c>
      <c r="G21" s="4">
        <v>319.91000000000003</v>
      </c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3" t="s">
        <v>14</v>
      </c>
      <c r="B22" s="4">
        <v>10200</v>
      </c>
      <c r="C22" s="4">
        <f t="shared" si="0"/>
        <v>178</v>
      </c>
      <c r="D22" s="4"/>
      <c r="E22" s="4">
        <v>178</v>
      </c>
      <c r="F22" s="4"/>
      <c r="G22" s="4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3" t="s">
        <v>15</v>
      </c>
      <c r="B23" s="4">
        <v>360</v>
      </c>
      <c r="C23" s="4">
        <f t="shared" si="0"/>
        <v>144.80000000000001</v>
      </c>
      <c r="D23" s="4"/>
      <c r="E23" s="4"/>
      <c r="F23" s="4"/>
      <c r="G23" s="4">
        <v>144.80000000000001</v>
      </c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3" t="s">
        <v>16</v>
      </c>
      <c r="B24" s="4">
        <v>800</v>
      </c>
      <c r="C24" s="4">
        <f t="shared" si="0"/>
        <v>239.06</v>
      </c>
      <c r="D24" s="4"/>
      <c r="E24" s="4">
        <v>144.69999999999999</v>
      </c>
      <c r="F24" s="4"/>
      <c r="G24" s="4">
        <v>94.36</v>
      </c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3" t="s">
        <v>42</v>
      </c>
      <c r="B25" s="4"/>
      <c r="C25" s="4"/>
      <c r="D25" s="4"/>
      <c r="E25" s="4"/>
      <c r="F25" s="4"/>
      <c r="G25" s="4">
        <v>1067.5999999999999</v>
      </c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3" t="s">
        <v>17</v>
      </c>
      <c r="B26" s="4"/>
      <c r="C26" s="4">
        <f t="shared" si="0"/>
        <v>877.02</v>
      </c>
      <c r="D26" s="4"/>
      <c r="E26" s="4"/>
      <c r="F26" s="4"/>
      <c r="G26" s="4">
        <v>877.02</v>
      </c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3" t="s">
        <v>18</v>
      </c>
      <c r="B27" s="4">
        <v>700</v>
      </c>
      <c r="C27" s="4">
        <f t="shared" si="0"/>
        <v>0</v>
      </c>
      <c r="D27" s="4"/>
      <c r="E27" s="4"/>
      <c r="F27" s="4"/>
      <c r="G27" s="4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3" t="s">
        <v>19</v>
      </c>
      <c r="B28" s="4">
        <v>550</v>
      </c>
      <c r="C28" s="4">
        <f t="shared" si="0"/>
        <v>0</v>
      </c>
      <c r="D28" s="4"/>
      <c r="E28" s="4"/>
      <c r="F28" s="4"/>
      <c r="G28" s="4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3" t="s">
        <v>20</v>
      </c>
      <c r="B29" s="4">
        <v>200</v>
      </c>
      <c r="C29" s="4">
        <f t="shared" si="0"/>
        <v>0</v>
      </c>
      <c r="D29" s="4"/>
      <c r="E29" s="4"/>
      <c r="F29" s="4"/>
      <c r="G29" s="4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3" t="s">
        <v>21</v>
      </c>
      <c r="B30" s="4">
        <v>400</v>
      </c>
      <c r="C30" s="4">
        <f t="shared" si="0"/>
        <v>190.73</v>
      </c>
      <c r="D30" s="4">
        <v>23.27</v>
      </c>
      <c r="E30" s="4">
        <v>13.61</v>
      </c>
      <c r="F30" s="4">
        <v>153.85</v>
      </c>
      <c r="G30" s="4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3" t="s">
        <v>35</v>
      </c>
      <c r="B31" s="4">
        <v>340</v>
      </c>
      <c r="C31" s="4">
        <f t="shared" si="0"/>
        <v>153.76999999999998</v>
      </c>
      <c r="D31" s="4">
        <v>49.22</v>
      </c>
      <c r="E31" s="4">
        <v>55.05</v>
      </c>
      <c r="F31" s="4">
        <v>49.5</v>
      </c>
      <c r="G31" s="4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3" t="s">
        <v>31</v>
      </c>
      <c r="B32" s="4"/>
      <c r="C32" s="4">
        <f t="shared" si="0"/>
        <v>156.16999999999999</v>
      </c>
      <c r="D32" s="4"/>
      <c r="E32" s="4">
        <v>156.16999999999999</v>
      </c>
      <c r="F32" s="4"/>
      <c r="G32" s="4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3" t="s">
        <v>33</v>
      </c>
      <c r="B33" s="4"/>
      <c r="C33" s="4">
        <f t="shared" si="0"/>
        <v>400</v>
      </c>
      <c r="D33" s="4"/>
      <c r="E33" s="4">
        <v>200</v>
      </c>
      <c r="F33" s="4"/>
      <c r="G33" s="4">
        <v>200</v>
      </c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3" t="s">
        <v>34</v>
      </c>
      <c r="B34" s="4"/>
      <c r="C34" s="4">
        <f t="shared" si="0"/>
        <v>532.12</v>
      </c>
      <c r="D34" s="4"/>
      <c r="E34" s="4">
        <v>532.12</v>
      </c>
      <c r="F34" s="4"/>
      <c r="G34" s="4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3" t="s">
        <v>36</v>
      </c>
      <c r="B35" s="4"/>
      <c r="C35" s="4">
        <f t="shared" si="0"/>
        <v>136.4</v>
      </c>
      <c r="D35" s="4"/>
      <c r="E35" s="4">
        <v>136.4</v>
      </c>
      <c r="F35" s="4"/>
      <c r="G35" s="4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3" t="s">
        <v>37</v>
      </c>
      <c r="B36" s="4"/>
      <c r="C36" s="4">
        <f t="shared" si="0"/>
        <v>940</v>
      </c>
      <c r="D36" s="4"/>
      <c r="E36" s="4"/>
      <c r="F36" s="4">
        <v>940</v>
      </c>
      <c r="G36" s="4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3" t="s">
        <v>43</v>
      </c>
      <c r="B37" s="4"/>
      <c r="C37" s="4">
        <f t="shared" si="0"/>
        <v>706.26</v>
      </c>
      <c r="D37" s="4"/>
      <c r="E37" s="4"/>
      <c r="F37" s="4">
        <v>397.76</v>
      </c>
      <c r="G37" s="4">
        <v>308.5</v>
      </c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3" t="s">
        <v>38</v>
      </c>
      <c r="B38" s="4"/>
      <c r="C38" s="4">
        <f t="shared" si="0"/>
        <v>90</v>
      </c>
      <c r="D38" s="4"/>
      <c r="E38" s="4"/>
      <c r="F38" s="4">
        <v>90</v>
      </c>
      <c r="G38" s="4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3" t="s">
        <v>44</v>
      </c>
      <c r="B39" s="4"/>
      <c r="C39" s="4"/>
      <c r="D39" s="4"/>
      <c r="E39" s="4"/>
      <c r="F39" s="4"/>
      <c r="G39" s="4">
        <v>34.6</v>
      </c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3" t="s">
        <v>45</v>
      </c>
      <c r="B40" s="4"/>
      <c r="C40" s="4"/>
      <c r="D40" s="4"/>
      <c r="E40" s="4"/>
      <c r="F40" s="4"/>
      <c r="G40" s="4">
        <v>530</v>
      </c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3" t="s">
        <v>39</v>
      </c>
      <c r="B41" s="4"/>
      <c r="C41" s="4">
        <f t="shared" si="0"/>
        <v>1657.86</v>
      </c>
      <c r="D41" s="4"/>
      <c r="E41" s="4"/>
      <c r="F41" s="4">
        <v>1657.86</v>
      </c>
      <c r="G41" s="4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3" t="s">
        <v>40</v>
      </c>
      <c r="B42" s="4">
        <f>SUM(B13:B41)</f>
        <v>42370</v>
      </c>
      <c r="C42" s="4">
        <f>SUM(C13:C41)</f>
        <v>15688.86</v>
      </c>
      <c r="D42" s="4">
        <f>SUM(D13:D41)</f>
        <v>962.49</v>
      </c>
      <c r="E42" s="4">
        <f>SUM(E13:E41)</f>
        <v>4216.54</v>
      </c>
      <c r="F42" s="4">
        <f>SUM(F13:F41)</f>
        <v>6376.7</v>
      </c>
      <c r="G42" s="4">
        <f>SUM(G13:G41)</f>
        <v>5765.33</v>
      </c>
      <c r="H42" s="1"/>
      <c r="I42" s="1"/>
      <c r="J42" s="1"/>
      <c r="K42" s="1"/>
      <c r="L42" s="1"/>
      <c r="M42" s="1"/>
      <c r="N42" s="1"/>
      <c r="O42" s="1"/>
    </row>
    <row r="43" spans="1:15" x14ac:dyDescent="0.25">
      <c r="B43" s="1"/>
      <c r="C43" s="1"/>
      <c r="D43" s="1"/>
      <c r="E43" s="1"/>
      <c r="F43" s="1"/>
    </row>
    <row r="44" spans="1:15" x14ac:dyDescent="0.25">
      <c r="C44" s="1"/>
      <c r="D44" s="1"/>
      <c r="E44" s="1"/>
      <c r="F44" s="1"/>
    </row>
    <row r="45" spans="1:15" x14ac:dyDescent="0.25">
      <c r="D45" s="1"/>
      <c r="E45" s="1"/>
      <c r="F45" s="1"/>
    </row>
    <row r="46" spans="1:15" x14ac:dyDescent="0.25">
      <c r="D46" s="1"/>
      <c r="E46" s="1"/>
      <c r="F46" s="1"/>
    </row>
    <row r="47" spans="1:15" x14ac:dyDescent="0.25">
      <c r="D47" s="1"/>
      <c r="E47" s="1"/>
      <c r="F4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Pelican Isle POA</vt:lpstr>
      <vt:lpstr>'Pelican Isle POA'!Print_Area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</dc:creator>
  <cp:lastModifiedBy>Gullett</cp:lastModifiedBy>
  <dcterms:created xsi:type="dcterms:W3CDTF">2013-06-27T00:59:54Z</dcterms:created>
  <dcterms:modified xsi:type="dcterms:W3CDTF">2013-09-04T23:23:40Z</dcterms:modified>
</cp:coreProperties>
</file>